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<sst xmlns="http://schemas.openxmlformats.org/spreadsheetml/2006/main" uniqueCount="183">
  <si>
    <t>Naziv tvrtke:</t>
  </si>
  <si>
    <t xml:space="preserve">sigyn istraživanje i razvoj d.o.o. </t>
  </si>
  <si>
    <t>Mjesto i adresa:</t>
  </si>
  <si>
    <t>Trg zrtava fasizma, 3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</si>
  <si>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</si>
  <si>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</si>
  <si>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</si>
  <si>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</si>
  <si>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Vibor Koprek</t>
  </si>
  <si>
    <t xml:space="preserve">Marka automobila: </t>
  </si>
  <si>
    <t>hyundaimatrix</t>
  </si>
  <si>
    <t>Registarski broj automobila:</t>
  </si>
  <si>
    <t>zg56789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</si>
  <si>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</si>
  <si>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</si>
  <si>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</si>
  <si>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</si>
  <si>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</si>
  <si>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</si>
  <si>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</si>
  <si>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03.01.2018</t>
  </si>
  <si>
    <t>11:53-13:27</t>
  </si>
  <si>
    <t>HG Spot Informatika d.o.o.</t>
  </si>
  <si>
    <t>09.01.2018</t>
  </si>
  <si>
    <t>12:37-13:04</t>
  </si>
  <si>
    <t>Envato Pty Ltd</t>
  </si>
  <si>
    <t>10.01.2018</t>
  </si>
  <si>
    <t>10:15-10:51</t>
  </si>
  <si>
    <t>HAMA CENTAR</t>
  </si>
  <si>
    <t>15.01.2018</t>
  </si>
  <si>
    <t>13:56-15:28</t>
  </si>
  <si>
    <t>MEDIJI-SVE O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</si>
  <si>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</si>
  <si>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</si>
  <si>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</si>
  <si>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</si>
  <si>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</si>
  <si>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</si>
  <si>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</si>
  <si>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</si>
  <si>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</si>
  <si>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</si>
  <si>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</si>
  <si>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01.02.2018</t>
  </si>
  <si>
    <t>ZA RAZDOBLJE OD 01.02.2018 DO 28.02.2018 GODINE</t>
  </si>
  <si>
    <t>07.02.2018</t>
  </si>
  <si>
    <t>15:57-18:47</t>
  </si>
  <si>
    <t>Staklo Piletić d.o.o.</t>
  </si>
  <si>
    <t>14.02.2018</t>
  </si>
  <si>
    <t>14:16-17:08</t>
  </si>
  <si>
    <t>ALTAIR PHARMA d.o.o.</t>
  </si>
  <si>
    <t>01.03.2018</t>
  </si>
  <si>
    <t>ZA RAZDOBLJE OD 01.03.2018 DO 31.03.2018 GODINE</t>
  </si>
  <si>
    <t>16.03.2018</t>
  </si>
  <si>
    <t>8:34-9:08</t>
  </si>
  <si>
    <t>MADnet d.o.o.</t>
  </si>
  <si>
    <t>26.03.2018</t>
  </si>
  <si>
    <t>12:48-15:10</t>
  </si>
  <si>
    <t>EXTREME DIGITAL ADRIA d.o.o.</t>
  </si>
  <si>
    <t>28.03.2018</t>
  </si>
  <si>
    <t>9:28-10:48</t>
  </si>
  <si>
    <t>Kemoboja Dubrava d.o.o.</t>
  </si>
  <si>
    <t>29.03.2018</t>
  </si>
  <si>
    <t>9:19-10:43</t>
  </si>
  <si>
    <t>Informatika projekt d.o.o.</t>
  </si>
  <si>
    <t>01.04.2018</t>
  </si>
  <si>
    <t>ZA RAZDOBLJE OD 01.04.2018 DO 30.04.2018 GODINE</t>
  </si>
  <si>
    <t>09.04.2018</t>
  </si>
  <si>
    <t>13:27-14:06</t>
  </si>
  <si>
    <t>PROSIGNUM d.o.o.</t>
  </si>
  <si>
    <t>11.04.2018</t>
  </si>
  <si>
    <t>10:16-11:50</t>
  </si>
  <si>
    <t>INSTAR INFORMATIKA d.o.o.</t>
  </si>
  <si>
    <t>16.04.2018</t>
  </si>
  <si>
    <t>8:13-9:35</t>
  </si>
  <si>
    <t>FERLEŽ d.o.o.</t>
  </si>
  <si>
    <t>20.04.2018</t>
  </si>
  <si>
    <t>9:10-11:13</t>
  </si>
  <si>
    <t>404 d.o.o.</t>
  </si>
  <si>
    <t>26.04.2018</t>
  </si>
  <si>
    <t>13:40-15:51</t>
  </si>
  <si>
    <t>de Cotrullis grupa d.o.o.</t>
  </si>
  <si>
    <t>01.05.2018</t>
  </si>
  <si>
    <t>ZA RAZDOBLJE OD 01.05.2018 DO 31.05.2018 GODINE</t>
  </si>
  <si>
    <t>15.05.2018</t>
  </si>
  <si>
    <t>15:09-16:00</t>
  </si>
  <si>
    <t>Svijet medija d.o.o.</t>
  </si>
  <si>
    <t>17.05.2018</t>
  </si>
  <si>
    <t>8:48-11:05</t>
  </si>
  <si>
    <t>TK NOVI</t>
  </si>
  <si>
    <t>23.05.2018</t>
  </si>
  <si>
    <t>9:38-10:36</t>
  </si>
  <si>
    <t>Pošto poto d.o.o.</t>
  </si>
  <si>
    <t>30.05.2018</t>
  </si>
  <si>
    <t>14:14-14:41</t>
  </si>
  <si>
    <t>Javni bilježnik Jožica Matko Ruždjak</t>
  </si>
  <si>
    <t>01.06.2018</t>
  </si>
  <si>
    <t>ZA RAZDOBLJE OD 01.06.2018 DO 30.06.2018 GODINE</t>
  </si>
  <si>
    <t>06.06.2018</t>
  </si>
  <si>
    <t>9:08-10:29</t>
  </si>
  <si>
    <t>07.06.2018</t>
  </si>
  <si>
    <t>14:47-15:25</t>
  </si>
  <si>
    <t>Hrvatski zavod za zdravstveno osiguranje</t>
  </si>
  <si>
    <t>08.06.2018</t>
  </si>
  <si>
    <t>14:09-15:25</t>
  </si>
  <si>
    <t>Večernji list d.o.o.</t>
  </si>
  <si>
    <t>26.06.2018</t>
  </si>
  <si>
    <t>12:31-14:49</t>
  </si>
  <si>
    <t>01.07.2018</t>
  </si>
  <si>
    <t>ZA RAZDOBLJE OD 01.07.2018 DO 31.07.2018 GODINE</t>
  </si>
  <si>
    <t>03.07.2018</t>
  </si>
  <si>
    <t>12:38-13:14</t>
  </si>
  <si>
    <t>iNovine d.d.</t>
  </si>
  <si>
    <t>04.07.2018</t>
  </si>
  <si>
    <t>11:17-12:36</t>
  </si>
  <si>
    <t>NOVARTIS HRVATSKA d.o.o.</t>
  </si>
  <si>
    <t>09.07.2018</t>
  </si>
  <si>
    <t>9:02-10:48</t>
  </si>
  <si>
    <t>Magazin RS d.o.o.</t>
  </si>
  <si>
    <t>27.07.2018</t>
  </si>
  <si>
    <t>15:05-16:24</t>
  </si>
  <si>
    <t>SVEUČULIŠTE U ZAGREBU  - HRVATSKI STUDIJ</t>
  </si>
  <si>
    <t>01.08.2018</t>
  </si>
  <si>
    <t>ZA RAZDOBLJE OD 01.08.2018 DO 31.08.2018 GODINE</t>
  </si>
  <si>
    <t>8:22-10:22</t>
  </si>
  <si>
    <t>BAUHAUS kd</t>
  </si>
  <si>
    <t>02.08.2018</t>
  </si>
  <si>
    <t>14:40-15:56</t>
  </si>
  <si>
    <t>Javni bilježnik Darja Bošnjak</t>
  </si>
  <si>
    <t>08.08.2018</t>
  </si>
  <si>
    <t>15:21-18:05</t>
  </si>
  <si>
    <t>10.08.2018</t>
  </si>
  <si>
    <t>14:23-16:30</t>
  </si>
  <si>
    <t>DE COTRULLIS GRUPA d.o.o.</t>
  </si>
  <si>
    <t>27.08.2018</t>
  </si>
  <si>
    <t>15:37-17:08</t>
  </si>
  <si>
    <t>PORTIO INFORMATIKA d.o.o.</t>
  </si>
  <si>
    <t>01.09.2018</t>
  </si>
  <si>
    <t>ZA RAZDOBLJE OD 01.09.2018 DO 30.09.2018 GODINE</t>
  </si>
  <si>
    <t>06.09.2018</t>
  </si>
  <si>
    <t>9:16-10:32</t>
  </si>
  <si>
    <t>HOSPIRA ZAGREB d.o.o.</t>
  </si>
  <si>
    <t>21.09.2018</t>
  </si>
  <si>
    <t>11:15-11:42</t>
  </si>
  <si>
    <t>CARPC Hrvatska udruga inovativnih porizv.lijekova</t>
  </si>
  <si>
    <t>25.09.2018</t>
  </si>
  <si>
    <t>13:44-14:50</t>
  </si>
  <si>
    <t>Iskon internet d.d.</t>
  </si>
  <si>
    <t>01.10.2018</t>
  </si>
  <si>
    <t>ZA RAZDOBLJE OD 01.10.2018 DO 31.10.2018 GODINE</t>
  </si>
  <si>
    <t>03.10.2018</t>
  </si>
  <si>
    <t>13:05-15:38</t>
  </si>
  <si>
    <t>THETA centar d.o.o.</t>
  </si>
  <si>
    <t>01.11.2018</t>
  </si>
  <si>
    <t>ZA RAZDOBLJE OD 01.11.2018 DO 30.11.2018 GODINE</t>
  </si>
  <si>
    <t>02.11.2018</t>
  </si>
  <si>
    <t>8:45-10:38</t>
  </si>
  <si>
    <t>07.11.2018</t>
  </si>
  <si>
    <t>10:38-12:28</t>
  </si>
  <si>
    <t>Javni bilj. Ljubica Čaklović</t>
  </si>
  <si>
    <t>13.11.2018</t>
  </si>
  <si>
    <t>12:10-13:48</t>
  </si>
  <si>
    <t>FINA</t>
  </si>
  <si>
    <t>20.11.2018</t>
  </si>
  <si>
    <t>11:11-13:10</t>
  </si>
  <si>
    <t>22.11.2018</t>
  </si>
  <si>
    <t>15:01-16:20</t>
  </si>
  <si>
    <t>Novak Co. d.o.o.</t>
  </si>
  <si>
    <t>23.11.2018</t>
  </si>
  <si>
    <t>10:46-11:31</t>
  </si>
  <si>
    <t>TELE2 d.o.o.</t>
  </si>
  <si>
    <t>01.12.2018</t>
  </si>
  <si>
    <t>ZA RAZDOBLJE OD 01.12.2018 DO 31.12.2018 GODINE</t>
  </si>
  <si>
    <t>05.12.2018</t>
  </si>
  <si>
    <t>14:36-15:31</t>
  </si>
  <si>
    <t>12.12.2018</t>
  </si>
  <si>
    <t>14:55-15:57</t>
  </si>
  <si>
    <t>ISKON INTERNET d.d.</t>
  </si>
  <si>
    <t>13.12.2018</t>
  </si>
  <si>
    <t>9:04-10:59</t>
  </si>
  <si>
    <t>28.12.2018</t>
  </si>
  <si>
    <t>13:44-15:44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</si>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</sst>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1" workbookViewId="0" showGridLines="true" showRowColHeaders="1">
      <selection activeCell="G16" sqref="G16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19664</v>
      </c>
      <c r="D13" s="30">
        <v>19680</v>
      </c>
      <c r="E13" s="30">
        <v>16</v>
      </c>
      <c r="F13" s="30" t="s">
        <v>22</v>
      </c>
      <c r="G13" s="30"/>
    </row>
    <row r="14" spans="1:7">
      <c r="A14" s="30" t="s">
        <v>23</v>
      </c>
      <c r="B14" s="30" t="s">
        <v>24</v>
      </c>
      <c r="C14" s="30">
        <v>19718</v>
      </c>
      <c r="D14" s="30">
        <v>19718</v>
      </c>
      <c r="E14" s="30">
        <v>0</v>
      </c>
      <c r="F14" s="30" t="s">
        <v>25</v>
      </c>
      <c r="G14" s="30"/>
    </row>
    <row r="15" spans="1:7">
      <c r="A15" s="30" t="s">
        <v>26</v>
      </c>
      <c r="B15" s="30" t="s">
        <v>27</v>
      </c>
      <c r="C15" s="30">
        <v>19732</v>
      </c>
      <c r="D15" s="30">
        <v>19735</v>
      </c>
      <c r="E15" s="30">
        <v>3</v>
      </c>
      <c r="F15" s="30" t="s">
        <v>28</v>
      </c>
      <c r="G15" s="30"/>
    </row>
    <row r="16" spans="1:7">
      <c r="A16" s="30" t="s">
        <v>29</v>
      </c>
      <c r="B16" s="30" t="s">
        <v>30</v>
      </c>
      <c r="C16" s="30">
        <v>19782</v>
      </c>
      <c r="D16" s="30">
        <v>19790</v>
      </c>
      <c r="E16" s="30">
        <v>8</v>
      </c>
      <c r="F16" s="30" t="s">
        <v>31</v>
      </c>
      <c r="G16" s="30"/>
    </row>
    <row r="17" spans="1:7">
      <c r="A17" s="9"/>
      <c r="B17" s="9"/>
      <c r="C17" s="9"/>
      <c r="D17" s="9"/>
      <c r="E17" s="9"/>
      <c r="F17" s="5"/>
      <c r="G17" s="5"/>
    </row>
    <row r="18" spans="1:7">
      <c r="A18" s="19" t="s">
        <v>32</v>
      </c>
      <c r="B18" s="19"/>
      <c r="C18" s="10"/>
      <c r="D18" s="10"/>
      <c r="E18" s="10">
        <v>27</v>
      </c>
      <c r="F18" s="1"/>
      <c r="G18" s="1"/>
    </row>
    <row r="20" spans="1:7">
      <c r="A20" s="12" t="s">
        <v>33</v>
      </c>
      <c r="B20" s="13"/>
      <c r="C20" s="13"/>
      <c r="D20" s="13"/>
      <c r="E20" s="13"/>
      <c r="F20" s="13"/>
      <c r="G20" s="12" t="s">
        <v>34</v>
      </c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24" t="s">
        <v>35</v>
      </c>
      <c r="B25" s="25"/>
      <c r="C25" s="25"/>
      <c r="D25" s="25"/>
      <c r="E25" s="11" t="s">
        <v>36</v>
      </c>
      <c r="F25" s="11" t="s">
        <v>37</v>
      </c>
      <c r="G25" s="8" t="s">
        <v>38</v>
      </c>
    </row>
    <row r="26" spans="1:7">
      <c r="A26" s="21" t="s">
        <v>39</v>
      </c>
      <c r="B26" s="22"/>
      <c r="C26" s="22"/>
      <c r="D26" s="23"/>
      <c r="E26" s="14" t="str">
        <f>+E18</f>
        <v>0</v>
      </c>
      <c r="F26" s="15">
        <v>2</v>
      </c>
      <c r="G26" s="16" t="str">
        <f>+E26*F26</f>
        <v>0</v>
      </c>
    </row>
    <row r="27" spans="1:7">
      <c r="A27" s="20" t="s">
        <v>40</v>
      </c>
      <c r="B27" s="20"/>
      <c r="C27" s="26"/>
      <c r="D27" s="26"/>
      <c r="E27" s="26"/>
      <c r="F27" s="26"/>
      <c r="G27" s="17">
        <v>0</v>
      </c>
    </row>
    <row r="28" spans="1:7">
      <c r="A28" s="20" t="s">
        <v>41</v>
      </c>
      <c r="B28" s="20"/>
      <c r="C28" s="20"/>
      <c r="D28" s="20"/>
      <c r="E28" s="20"/>
      <c r="F28" s="20"/>
      <c r="G28" s="16" t="str">
        <f>SUM(G26:G27)</f>
        <v>0</v>
      </c>
    </row>
    <row r="29" spans="1:7">
      <c r="A29" s="20" t="s">
        <v>42</v>
      </c>
      <c r="B29" s="20"/>
      <c r="C29" s="27" t="s">
        <v>43</v>
      </c>
      <c r="D29" s="28"/>
      <c r="E29" s="28"/>
      <c r="F29" s="28"/>
      <c r="G29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8:B18"/>
    <mergeCell ref="A29:B29"/>
    <mergeCell ref="A26:D26"/>
    <mergeCell ref="A25:D25"/>
    <mergeCell ref="A27:B27"/>
    <mergeCell ref="C27:F27"/>
    <mergeCell ref="A28:F28"/>
    <mergeCell ref="C29:G29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149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150</v>
      </c>
      <c r="B13" s="30" t="s">
        <v>151</v>
      </c>
      <c r="C13" s="30">
        <v>25685</v>
      </c>
      <c r="D13" s="30">
        <v>25704</v>
      </c>
      <c r="E13" s="30">
        <v>19</v>
      </c>
      <c r="F13" s="30" t="s">
        <v>152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32</v>
      </c>
      <c r="B15" s="19"/>
      <c r="C15" s="10"/>
      <c r="D15" s="10"/>
      <c r="E15" s="10">
        <v>19</v>
      </c>
      <c r="F15" s="1"/>
      <c r="G15" s="1"/>
    </row>
    <row r="17" spans="1:7">
      <c r="A17" s="12" t="s">
        <v>33</v>
      </c>
      <c r="B17" s="13"/>
      <c r="C17" s="13"/>
      <c r="D17" s="13"/>
      <c r="E17" s="13"/>
      <c r="F17" s="13"/>
      <c r="G17" s="12" t="s">
        <v>34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35</v>
      </c>
      <c r="B22" s="25"/>
      <c r="C22" s="25"/>
      <c r="D22" s="25"/>
      <c r="E22" s="11" t="s">
        <v>36</v>
      </c>
      <c r="F22" s="11" t="s">
        <v>37</v>
      </c>
      <c r="G22" s="8" t="s">
        <v>38</v>
      </c>
    </row>
    <row r="23" spans="1:7">
      <c r="A23" s="21" t="s">
        <v>39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40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41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42</v>
      </c>
      <c r="B26" s="20"/>
      <c r="C26" s="27" t="s">
        <v>153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154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155</v>
      </c>
      <c r="B13" s="30" t="s">
        <v>156</v>
      </c>
      <c r="C13" s="30">
        <v>27542</v>
      </c>
      <c r="D13" s="30">
        <v>27561</v>
      </c>
      <c r="E13" s="30">
        <v>19</v>
      </c>
      <c r="F13" s="30" t="s">
        <v>152</v>
      </c>
      <c r="G13" s="30"/>
    </row>
    <row r="14" spans="1:7">
      <c r="A14" s="30" t="s">
        <v>157</v>
      </c>
      <c r="B14" s="30" t="s">
        <v>158</v>
      </c>
      <c r="C14" s="30">
        <v>27584</v>
      </c>
      <c r="D14" s="30">
        <v>27593</v>
      </c>
      <c r="E14" s="30">
        <v>9</v>
      </c>
      <c r="F14" s="30" t="s">
        <v>159</v>
      </c>
      <c r="G14" s="30"/>
    </row>
    <row r="15" spans="1:7">
      <c r="A15" s="30" t="s">
        <v>160</v>
      </c>
      <c r="B15" s="30" t="s">
        <v>161</v>
      </c>
      <c r="C15" s="30">
        <v>27633</v>
      </c>
      <c r="D15" s="30">
        <v>27647</v>
      </c>
      <c r="E15" s="30">
        <v>14</v>
      </c>
      <c r="F15" s="30" t="s">
        <v>162</v>
      </c>
      <c r="G15" s="30"/>
    </row>
    <row r="16" spans="1:7">
      <c r="A16" s="30" t="s">
        <v>163</v>
      </c>
      <c r="B16" s="30" t="s">
        <v>164</v>
      </c>
      <c r="C16" s="30">
        <v>27676</v>
      </c>
      <c r="D16" s="30">
        <v>27686</v>
      </c>
      <c r="E16" s="30">
        <v>10</v>
      </c>
      <c r="F16" s="30" t="s">
        <v>141</v>
      </c>
      <c r="G16" s="30"/>
    </row>
    <row r="17" spans="1:7">
      <c r="A17" s="30" t="s">
        <v>165</v>
      </c>
      <c r="B17" s="30" t="s">
        <v>166</v>
      </c>
      <c r="C17" s="30">
        <v>27704</v>
      </c>
      <c r="D17" s="30">
        <v>27711</v>
      </c>
      <c r="E17" s="30">
        <v>7</v>
      </c>
      <c r="F17" s="30" t="s">
        <v>167</v>
      </c>
      <c r="G17" s="30"/>
    </row>
    <row r="18" spans="1:7">
      <c r="A18" s="30" t="s">
        <v>168</v>
      </c>
      <c r="B18" s="30" t="s">
        <v>169</v>
      </c>
      <c r="C18" s="30">
        <v>27728</v>
      </c>
      <c r="D18" s="30">
        <v>27732</v>
      </c>
      <c r="E18" s="30">
        <v>4</v>
      </c>
      <c r="F18" s="30" t="s">
        <v>170</v>
      </c>
      <c r="G18" s="30"/>
    </row>
    <row r="19" spans="1:7">
      <c r="A19" s="9"/>
      <c r="B19" s="9"/>
      <c r="C19" s="9"/>
      <c r="D19" s="9"/>
      <c r="E19" s="9"/>
      <c r="F19" s="5"/>
      <c r="G19" s="5"/>
    </row>
    <row r="20" spans="1:7">
      <c r="A20" s="19" t="s">
        <v>32</v>
      </c>
      <c r="B20" s="19"/>
      <c r="C20" s="10"/>
      <c r="D20" s="10"/>
      <c r="E20" s="10">
        <v>63</v>
      </c>
      <c r="F20" s="1"/>
      <c r="G20" s="1"/>
    </row>
    <row r="22" spans="1:7">
      <c r="A22" s="12" t="s">
        <v>33</v>
      </c>
      <c r="B22" s="13"/>
      <c r="C22" s="13"/>
      <c r="D22" s="13"/>
      <c r="E22" s="13"/>
      <c r="F22" s="13"/>
      <c r="G22" s="12" t="s">
        <v>34</v>
      </c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13"/>
      <c r="B25" s="13"/>
      <c r="C25" s="13"/>
      <c r="D25" s="13"/>
      <c r="E25" s="13"/>
      <c r="F25" s="13"/>
      <c r="G25" s="13"/>
    </row>
    <row r="26" spans="1:7">
      <c r="A26" s="13"/>
      <c r="B26" s="13"/>
      <c r="C26" s="13"/>
      <c r="D26" s="13"/>
      <c r="E26" s="13"/>
      <c r="F26" s="13"/>
      <c r="G26" s="13"/>
    </row>
    <row r="27" spans="1:7">
      <c r="A27" s="24" t="s">
        <v>35</v>
      </c>
      <c r="B27" s="25"/>
      <c r="C27" s="25"/>
      <c r="D27" s="25"/>
      <c r="E27" s="11" t="s">
        <v>36</v>
      </c>
      <c r="F27" s="11" t="s">
        <v>37</v>
      </c>
      <c r="G27" s="8" t="s">
        <v>38</v>
      </c>
    </row>
    <row r="28" spans="1:7">
      <c r="A28" s="21" t="s">
        <v>39</v>
      </c>
      <c r="B28" s="22"/>
      <c r="C28" s="22"/>
      <c r="D28" s="23"/>
      <c r="E28" s="14" t="str">
        <f>+E20</f>
        <v>0</v>
      </c>
      <c r="F28" s="15">
        <v>2</v>
      </c>
      <c r="G28" s="16" t="str">
        <f>+E28*F28</f>
        <v>0</v>
      </c>
    </row>
    <row r="29" spans="1:7">
      <c r="A29" s="20" t="s">
        <v>40</v>
      </c>
      <c r="B29" s="20"/>
      <c r="C29" s="26"/>
      <c r="D29" s="26"/>
      <c r="E29" s="26"/>
      <c r="F29" s="26"/>
      <c r="G29" s="17">
        <v>0</v>
      </c>
    </row>
    <row r="30" spans="1:7">
      <c r="A30" s="20" t="s">
        <v>41</v>
      </c>
      <c r="B30" s="20"/>
      <c r="C30" s="20"/>
      <c r="D30" s="20"/>
      <c r="E30" s="20"/>
      <c r="F30" s="20"/>
      <c r="G30" s="16" t="str">
        <f>SUM(G28:G29)</f>
        <v>0</v>
      </c>
    </row>
    <row r="31" spans="1:7">
      <c r="A31" s="20" t="s">
        <v>42</v>
      </c>
      <c r="B31" s="20"/>
      <c r="C31" s="27" t="s">
        <v>171</v>
      </c>
      <c r="D31" s="28"/>
      <c r="E31" s="28"/>
      <c r="F31" s="28"/>
      <c r="G31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20:B20"/>
    <mergeCell ref="A31:B31"/>
    <mergeCell ref="A28:D28"/>
    <mergeCell ref="A27:D27"/>
    <mergeCell ref="A29:B29"/>
    <mergeCell ref="C29:F29"/>
    <mergeCell ref="A30:F30"/>
    <mergeCell ref="C31:G31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172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173</v>
      </c>
      <c r="B13" s="30" t="s">
        <v>174</v>
      </c>
      <c r="C13" s="30">
        <v>27778</v>
      </c>
      <c r="D13" s="30">
        <v>27781</v>
      </c>
      <c r="E13" s="30">
        <v>3</v>
      </c>
      <c r="F13" s="30" t="s">
        <v>69</v>
      </c>
      <c r="G13" s="30"/>
    </row>
    <row r="14" spans="1:7">
      <c r="A14" s="30" t="s">
        <v>175</v>
      </c>
      <c r="B14" s="30" t="s">
        <v>176</v>
      </c>
      <c r="C14" s="30">
        <v>27796</v>
      </c>
      <c r="D14" s="30">
        <v>27802</v>
      </c>
      <c r="E14" s="30">
        <v>6</v>
      </c>
      <c r="F14" s="30" t="s">
        <v>177</v>
      </c>
      <c r="G14" s="30"/>
    </row>
    <row r="15" spans="1:7">
      <c r="A15" s="30" t="s">
        <v>178</v>
      </c>
      <c r="B15" s="30" t="s">
        <v>179</v>
      </c>
      <c r="C15" s="30">
        <v>27834</v>
      </c>
      <c r="D15" s="30">
        <v>27844</v>
      </c>
      <c r="E15" s="30">
        <v>10</v>
      </c>
      <c r="F15" s="30" t="s">
        <v>81</v>
      </c>
      <c r="G15" s="30"/>
    </row>
    <row r="16" spans="1:7">
      <c r="A16" s="30" t="s">
        <v>180</v>
      </c>
      <c r="B16" s="30" t="s">
        <v>181</v>
      </c>
      <c r="C16" s="30">
        <v>27863</v>
      </c>
      <c r="D16" s="30">
        <v>27873</v>
      </c>
      <c r="E16" s="30">
        <v>10</v>
      </c>
      <c r="F16" s="30" t="s">
        <v>141</v>
      </c>
      <c r="G16" s="30"/>
    </row>
    <row r="17" spans="1:7">
      <c r="A17" s="9"/>
      <c r="B17" s="9"/>
      <c r="C17" s="9"/>
      <c r="D17" s="9"/>
      <c r="E17" s="9"/>
      <c r="F17" s="5"/>
      <c r="G17" s="5"/>
    </row>
    <row r="18" spans="1:7">
      <c r="A18" s="19" t="s">
        <v>32</v>
      </c>
      <c r="B18" s="19"/>
      <c r="C18" s="10"/>
      <c r="D18" s="10"/>
      <c r="E18" s="10">
        <v>29</v>
      </c>
      <c r="F18" s="1"/>
      <c r="G18" s="1"/>
    </row>
    <row r="20" spans="1:7">
      <c r="A20" s="12" t="s">
        <v>33</v>
      </c>
      <c r="B20" s="13"/>
      <c r="C20" s="13"/>
      <c r="D20" s="13"/>
      <c r="E20" s="13"/>
      <c r="F20" s="13"/>
      <c r="G20" s="12" t="s">
        <v>34</v>
      </c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24" t="s">
        <v>35</v>
      </c>
      <c r="B25" s="25"/>
      <c r="C25" s="25"/>
      <c r="D25" s="25"/>
      <c r="E25" s="11" t="s">
        <v>36</v>
      </c>
      <c r="F25" s="11" t="s">
        <v>37</v>
      </c>
      <c r="G25" s="8" t="s">
        <v>38</v>
      </c>
    </row>
    <row r="26" spans="1:7">
      <c r="A26" s="21" t="s">
        <v>39</v>
      </c>
      <c r="B26" s="22"/>
      <c r="C26" s="22"/>
      <c r="D26" s="23"/>
      <c r="E26" s="14" t="str">
        <f>+E18</f>
        <v>0</v>
      </c>
      <c r="F26" s="15">
        <v>2</v>
      </c>
      <c r="G26" s="16" t="str">
        <f>+E26*F26</f>
        <v>0</v>
      </c>
    </row>
    <row r="27" spans="1:7">
      <c r="A27" s="20" t="s">
        <v>40</v>
      </c>
      <c r="B27" s="20"/>
      <c r="C27" s="26"/>
      <c r="D27" s="26"/>
      <c r="E27" s="26"/>
      <c r="F27" s="26"/>
      <c r="G27" s="17">
        <v>0</v>
      </c>
    </row>
    <row r="28" spans="1:7">
      <c r="A28" s="20" t="s">
        <v>41</v>
      </c>
      <c r="B28" s="20"/>
      <c r="C28" s="20"/>
      <c r="D28" s="20"/>
      <c r="E28" s="20"/>
      <c r="F28" s="20"/>
      <c r="G28" s="16" t="str">
        <f>SUM(G26:G27)</f>
        <v>0</v>
      </c>
    </row>
    <row r="29" spans="1:7">
      <c r="A29" s="20" t="s">
        <v>42</v>
      </c>
      <c r="B29" s="20"/>
      <c r="C29" s="27" t="s">
        <v>182</v>
      </c>
      <c r="D29" s="28"/>
      <c r="E29" s="28"/>
      <c r="F29" s="28"/>
      <c r="G29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8:B18"/>
    <mergeCell ref="A29:B29"/>
    <mergeCell ref="A26:D26"/>
    <mergeCell ref="A25:D25"/>
    <mergeCell ref="A27:B27"/>
    <mergeCell ref="C27:F27"/>
    <mergeCell ref="A28:F28"/>
    <mergeCell ref="C29:G29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45</v>
      </c>
      <c r="B13" s="30" t="s">
        <v>46</v>
      </c>
      <c r="C13" s="30">
        <v>19834</v>
      </c>
      <c r="D13" s="30">
        <v>19857</v>
      </c>
      <c r="E13" s="30">
        <v>23</v>
      </c>
      <c r="F13" s="30" t="s">
        <v>47</v>
      </c>
      <c r="G13" s="30"/>
    </row>
    <row r="14" spans="1:7">
      <c r="A14" s="30" t="s">
        <v>48</v>
      </c>
      <c r="B14" s="30" t="s">
        <v>49</v>
      </c>
      <c r="C14" s="30">
        <v>19898</v>
      </c>
      <c r="D14" s="30">
        <v>19916</v>
      </c>
      <c r="E14" s="30">
        <v>18</v>
      </c>
      <c r="F14" s="30" t="s">
        <v>50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32</v>
      </c>
      <c r="B16" s="19"/>
      <c r="C16" s="10"/>
      <c r="D16" s="10"/>
      <c r="E16" s="10">
        <v>41</v>
      </c>
      <c r="F16" s="1"/>
      <c r="G16" s="1"/>
    </row>
    <row r="18" spans="1:7">
      <c r="A18" s="12" t="s">
        <v>33</v>
      </c>
      <c r="B18" s="13"/>
      <c r="C18" s="13"/>
      <c r="D18" s="13"/>
      <c r="E18" s="13"/>
      <c r="F18" s="13"/>
      <c r="G18" s="12" t="s">
        <v>34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35</v>
      </c>
      <c r="B23" s="25"/>
      <c r="C23" s="25"/>
      <c r="D23" s="25"/>
      <c r="E23" s="11" t="s">
        <v>36</v>
      </c>
      <c r="F23" s="11" t="s">
        <v>37</v>
      </c>
      <c r="G23" s="8" t="s">
        <v>38</v>
      </c>
    </row>
    <row r="24" spans="1:7">
      <c r="A24" s="21" t="s">
        <v>39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40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41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42</v>
      </c>
      <c r="B27" s="20"/>
      <c r="C27" s="27" t="s">
        <v>51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53</v>
      </c>
      <c r="B13" s="30" t="s">
        <v>54</v>
      </c>
      <c r="C13" s="30">
        <v>19953</v>
      </c>
      <c r="D13" s="30">
        <v>19954</v>
      </c>
      <c r="E13" s="30">
        <v>1</v>
      </c>
      <c r="F13" s="30" t="s">
        <v>55</v>
      </c>
      <c r="G13" s="30"/>
    </row>
    <row r="14" spans="1:7">
      <c r="A14" s="30" t="s">
        <v>56</v>
      </c>
      <c r="B14" s="30" t="s">
        <v>57</v>
      </c>
      <c r="C14" s="30">
        <v>19985</v>
      </c>
      <c r="D14" s="30">
        <v>20014</v>
      </c>
      <c r="E14" s="30">
        <v>29</v>
      </c>
      <c r="F14" s="30" t="s">
        <v>58</v>
      </c>
      <c r="G14" s="30"/>
    </row>
    <row r="15" spans="1:7">
      <c r="A15" s="30" t="s">
        <v>59</v>
      </c>
      <c r="B15" s="30" t="s">
        <v>60</v>
      </c>
      <c r="C15" s="30">
        <v>20036</v>
      </c>
      <c r="D15" s="30">
        <v>20049</v>
      </c>
      <c r="E15" s="30">
        <v>13</v>
      </c>
      <c r="F15" s="30" t="s">
        <v>61</v>
      </c>
      <c r="G15" s="30"/>
    </row>
    <row r="16" spans="1:7">
      <c r="A16" s="30" t="s">
        <v>62</v>
      </c>
      <c r="B16" s="30" t="s">
        <v>63</v>
      </c>
      <c r="C16" s="30">
        <v>20073</v>
      </c>
      <c r="D16" s="30">
        <v>20082</v>
      </c>
      <c r="E16" s="30">
        <v>9</v>
      </c>
      <c r="F16" s="30" t="s">
        <v>64</v>
      </c>
      <c r="G16" s="30"/>
    </row>
    <row r="17" spans="1:7">
      <c r="A17" s="9"/>
      <c r="B17" s="9"/>
      <c r="C17" s="9"/>
      <c r="D17" s="9"/>
      <c r="E17" s="9"/>
      <c r="F17" s="5"/>
      <c r="G17" s="5"/>
    </row>
    <row r="18" spans="1:7">
      <c r="A18" s="19" t="s">
        <v>32</v>
      </c>
      <c r="B18" s="19"/>
      <c r="C18" s="10"/>
      <c r="D18" s="10"/>
      <c r="E18" s="10">
        <v>52</v>
      </c>
      <c r="F18" s="1"/>
      <c r="G18" s="1"/>
    </row>
    <row r="20" spans="1:7">
      <c r="A20" s="12" t="s">
        <v>33</v>
      </c>
      <c r="B20" s="13"/>
      <c r="C20" s="13"/>
      <c r="D20" s="13"/>
      <c r="E20" s="13"/>
      <c r="F20" s="13"/>
      <c r="G20" s="12" t="s">
        <v>34</v>
      </c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24" t="s">
        <v>35</v>
      </c>
      <c r="B25" s="25"/>
      <c r="C25" s="25"/>
      <c r="D25" s="25"/>
      <c r="E25" s="11" t="s">
        <v>36</v>
      </c>
      <c r="F25" s="11" t="s">
        <v>37</v>
      </c>
      <c r="G25" s="8" t="s">
        <v>38</v>
      </c>
    </row>
    <row r="26" spans="1:7">
      <c r="A26" s="21" t="s">
        <v>39</v>
      </c>
      <c r="B26" s="22"/>
      <c r="C26" s="22"/>
      <c r="D26" s="23"/>
      <c r="E26" s="14" t="str">
        <f>+E18</f>
        <v>0</v>
      </c>
      <c r="F26" s="15">
        <v>2</v>
      </c>
      <c r="G26" s="16" t="str">
        <f>+E26*F26</f>
        <v>0</v>
      </c>
    </row>
    <row r="27" spans="1:7">
      <c r="A27" s="20" t="s">
        <v>40</v>
      </c>
      <c r="B27" s="20"/>
      <c r="C27" s="26"/>
      <c r="D27" s="26"/>
      <c r="E27" s="26"/>
      <c r="F27" s="26"/>
      <c r="G27" s="17">
        <v>0</v>
      </c>
    </row>
    <row r="28" spans="1:7">
      <c r="A28" s="20" t="s">
        <v>41</v>
      </c>
      <c r="B28" s="20"/>
      <c r="C28" s="20"/>
      <c r="D28" s="20"/>
      <c r="E28" s="20"/>
      <c r="F28" s="20"/>
      <c r="G28" s="16" t="str">
        <f>SUM(G26:G27)</f>
        <v>0</v>
      </c>
    </row>
    <row r="29" spans="1:7">
      <c r="A29" s="20" t="s">
        <v>42</v>
      </c>
      <c r="B29" s="20"/>
      <c r="C29" s="27" t="s">
        <v>65</v>
      </c>
      <c r="D29" s="28"/>
      <c r="E29" s="28"/>
      <c r="F29" s="28"/>
      <c r="G29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8:B18"/>
    <mergeCell ref="A29:B29"/>
    <mergeCell ref="A26:D26"/>
    <mergeCell ref="A25:D25"/>
    <mergeCell ref="A27:B27"/>
    <mergeCell ref="C27:F27"/>
    <mergeCell ref="A28:F28"/>
    <mergeCell ref="C29:G29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67</v>
      </c>
      <c r="B13" s="30" t="s">
        <v>68</v>
      </c>
      <c r="C13" s="30">
        <v>20111</v>
      </c>
      <c r="D13" s="30">
        <v>20114</v>
      </c>
      <c r="E13" s="30">
        <v>3</v>
      </c>
      <c r="F13" s="30" t="s">
        <v>69</v>
      </c>
      <c r="G13" s="30"/>
    </row>
    <row r="14" spans="1:7">
      <c r="A14" s="30" t="s">
        <v>70</v>
      </c>
      <c r="B14" s="30" t="s">
        <v>71</v>
      </c>
      <c r="C14" s="30">
        <v>20138</v>
      </c>
      <c r="D14" s="30">
        <v>20146</v>
      </c>
      <c r="E14" s="30">
        <v>8</v>
      </c>
      <c r="F14" s="30" t="s">
        <v>72</v>
      </c>
      <c r="G14" s="30"/>
    </row>
    <row r="15" spans="1:7">
      <c r="A15" s="30" t="s">
        <v>73</v>
      </c>
      <c r="B15" s="30" t="s">
        <v>74</v>
      </c>
      <c r="C15" s="30">
        <v>20159</v>
      </c>
      <c r="D15" s="30">
        <v>20164</v>
      </c>
      <c r="E15" s="30">
        <v>5</v>
      </c>
      <c r="F15" s="30" t="s">
        <v>75</v>
      </c>
      <c r="G15" s="30"/>
    </row>
    <row r="16" spans="1:7">
      <c r="A16" s="30" t="s">
        <v>76</v>
      </c>
      <c r="B16" s="30" t="s">
        <v>77</v>
      </c>
      <c r="C16" s="30">
        <v>20201</v>
      </c>
      <c r="D16" s="30">
        <v>20215</v>
      </c>
      <c r="E16" s="30">
        <v>14</v>
      </c>
      <c r="F16" s="30" t="s">
        <v>78</v>
      </c>
      <c r="G16" s="30"/>
    </row>
    <row r="17" spans="1:7">
      <c r="A17" s="30" t="s">
        <v>79</v>
      </c>
      <c r="B17" s="30" t="s">
        <v>80</v>
      </c>
      <c r="C17" s="30">
        <v>20256</v>
      </c>
      <c r="D17" s="30">
        <v>20266</v>
      </c>
      <c r="E17" s="30">
        <v>10</v>
      </c>
      <c r="F17" s="30" t="s">
        <v>81</v>
      </c>
      <c r="G17" s="30"/>
    </row>
    <row r="18" spans="1:7">
      <c r="A18" s="9"/>
      <c r="B18" s="9"/>
      <c r="C18" s="9"/>
      <c r="D18" s="9"/>
      <c r="E18" s="9"/>
      <c r="F18" s="5"/>
      <c r="G18" s="5"/>
    </row>
    <row r="19" spans="1:7">
      <c r="A19" s="19" t="s">
        <v>32</v>
      </c>
      <c r="B19" s="19"/>
      <c r="C19" s="10"/>
      <c r="D19" s="10"/>
      <c r="E19" s="10">
        <v>40</v>
      </c>
      <c r="F19" s="1"/>
      <c r="G19" s="1"/>
    </row>
    <row r="21" spans="1:7">
      <c r="A21" s="12" t="s">
        <v>33</v>
      </c>
      <c r="B21" s="13"/>
      <c r="C21" s="13"/>
      <c r="D21" s="13"/>
      <c r="E21" s="13"/>
      <c r="F21" s="13"/>
      <c r="G21" s="12" t="s">
        <v>34</v>
      </c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13"/>
      <c r="B25" s="13"/>
      <c r="C25" s="13"/>
      <c r="D25" s="13"/>
      <c r="E25" s="13"/>
      <c r="F25" s="13"/>
      <c r="G25" s="13"/>
    </row>
    <row r="26" spans="1:7">
      <c r="A26" s="24" t="s">
        <v>35</v>
      </c>
      <c r="B26" s="25"/>
      <c r="C26" s="25"/>
      <c r="D26" s="25"/>
      <c r="E26" s="11" t="s">
        <v>36</v>
      </c>
      <c r="F26" s="11" t="s">
        <v>37</v>
      </c>
      <c r="G26" s="8" t="s">
        <v>38</v>
      </c>
    </row>
    <row r="27" spans="1:7">
      <c r="A27" s="21" t="s">
        <v>39</v>
      </c>
      <c r="B27" s="22"/>
      <c r="C27" s="22"/>
      <c r="D27" s="23"/>
      <c r="E27" s="14" t="str">
        <f>+E19</f>
        <v>0</v>
      </c>
      <c r="F27" s="15">
        <v>2</v>
      </c>
      <c r="G27" s="16" t="str">
        <f>+E27*F27</f>
        <v>0</v>
      </c>
    </row>
    <row r="28" spans="1:7">
      <c r="A28" s="20" t="s">
        <v>40</v>
      </c>
      <c r="B28" s="20"/>
      <c r="C28" s="26"/>
      <c r="D28" s="26"/>
      <c r="E28" s="26"/>
      <c r="F28" s="26"/>
      <c r="G28" s="17">
        <v>0</v>
      </c>
    </row>
    <row r="29" spans="1:7">
      <c r="A29" s="20" t="s">
        <v>41</v>
      </c>
      <c r="B29" s="20"/>
      <c r="C29" s="20"/>
      <c r="D29" s="20"/>
      <c r="E29" s="20"/>
      <c r="F29" s="20"/>
      <c r="G29" s="16" t="str">
        <f>SUM(G27:G28)</f>
        <v>0</v>
      </c>
    </row>
    <row r="30" spans="1:7">
      <c r="A30" s="20" t="s">
        <v>42</v>
      </c>
      <c r="B30" s="20"/>
      <c r="C30" s="27" t="s">
        <v>82</v>
      </c>
      <c r="D30" s="28"/>
      <c r="E30" s="28"/>
      <c r="F30" s="28"/>
      <c r="G30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9:B19"/>
    <mergeCell ref="A30:B30"/>
    <mergeCell ref="A27:D27"/>
    <mergeCell ref="A26:D26"/>
    <mergeCell ref="A28:B28"/>
    <mergeCell ref="C28:F28"/>
    <mergeCell ref="A29:F29"/>
    <mergeCell ref="C30:G30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84</v>
      </c>
      <c r="B13" s="30" t="s">
        <v>85</v>
      </c>
      <c r="C13" s="30">
        <v>20305</v>
      </c>
      <c r="D13" s="30">
        <v>20306</v>
      </c>
      <c r="E13" s="30">
        <v>1</v>
      </c>
      <c r="F13" s="30" t="s">
        <v>86</v>
      </c>
      <c r="G13" s="30"/>
    </row>
    <row r="14" spans="1:7">
      <c r="A14" s="30" t="s">
        <v>87</v>
      </c>
      <c r="B14" s="30" t="s">
        <v>88</v>
      </c>
      <c r="C14" s="30">
        <v>20341</v>
      </c>
      <c r="D14" s="30">
        <v>20356</v>
      </c>
      <c r="E14" s="30">
        <v>15</v>
      </c>
      <c r="F14" s="30" t="s">
        <v>89</v>
      </c>
      <c r="G14" s="30"/>
    </row>
    <row r="15" spans="1:7">
      <c r="A15" s="30" t="s">
        <v>90</v>
      </c>
      <c r="B15" s="30" t="s">
        <v>91</v>
      </c>
      <c r="C15" s="30">
        <v>20372</v>
      </c>
      <c r="D15" s="30">
        <v>20378</v>
      </c>
      <c r="E15" s="30">
        <v>6</v>
      </c>
      <c r="F15" s="30" t="s">
        <v>92</v>
      </c>
      <c r="G15" s="30"/>
    </row>
    <row r="16" spans="1:7">
      <c r="A16" s="30" t="s">
        <v>93</v>
      </c>
      <c r="B16" s="30" t="s">
        <v>94</v>
      </c>
      <c r="C16" s="30">
        <v>20402</v>
      </c>
      <c r="D16" s="30">
        <v>20403</v>
      </c>
      <c r="E16" s="30">
        <v>1</v>
      </c>
      <c r="F16" s="30" t="s">
        <v>95</v>
      </c>
      <c r="G16" s="30"/>
    </row>
    <row r="17" spans="1:7">
      <c r="A17" s="9"/>
      <c r="B17" s="9"/>
      <c r="C17" s="9"/>
      <c r="D17" s="9"/>
      <c r="E17" s="9"/>
      <c r="F17" s="5"/>
      <c r="G17" s="5"/>
    </row>
    <row r="18" spans="1:7">
      <c r="A18" s="19" t="s">
        <v>32</v>
      </c>
      <c r="B18" s="19"/>
      <c r="C18" s="10"/>
      <c r="D18" s="10"/>
      <c r="E18" s="10">
        <v>23</v>
      </c>
      <c r="F18" s="1"/>
      <c r="G18" s="1"/>
    </row>
    <row r="20" spans="1:7">
      <c r="A20" s="12" t="s">
        <v>33</v>
      </c>
      <c r="B20" s="13"/>
      <c r="C20" s="13"/>
      <c r="D20" s="13"/>
      <c r="E20" s="13"/>
      <c r="F20" s="13"/>
      <c r="G20" s="12" t="s">
        <v>34</v>
      </c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24" t="s">
        <v>35</v>
      </c>
      <c r="B25" s="25"/>
      <c r="C25" s="25"/>
      <c r="D25" s="25"/>
      <c r="E25" s="11" t="s">
        <v>36</v>
      </c>
      <c r="F25" s="11" t="s">
        <v>37</v>
      </c>
      <c r="G25" s="8" t="s">
        <v>38</v>
      </c>
    </row>
    <row r="26" spans="1:7">
      <c r="A26" s="21" t="s">
        <v>39</v>
      </c>
      <c r="B26" s="22"/>
      <c r="C26" s="22"/>
      <c r="D26" s="23"/>
      <c r="E26" s="14" t="str">
        <f>+E18</f>
        <v>0</v>
      </c>
      <c r="F26" s="15">
        <v>2</v>
      </c>
      <c r="G26" s="16" t="str">
        <f>+E26*F26</f>
        <v>0</v>
      </c>
    </row>
    <row r="27" spans="1:7">
      <c r="A27" s="20" t="s">
        <v>40</v>
      </c>
      <c r="B27" s="20"/>
      <c r="C27" s="26"/>
      <c r="D27" s="26"/>
      <c r="E27" s="26"/>
      <c r="F27" s="26"/>
      <c r="G27" s="17">
        <v>0</v>
      </c>
    </row>
    <row r="28" spans="1:7">
      <c r="A28" s="20" t="s">
        <v>41</v>
      </c>
      <c r="B28" s="20"/>
      <c r="C28" s="20"/>
      <c r="D28" s="20"/>
      <c r="E28" s="20"/>
      <c r="F28" s="20"/>
      <c r="G28" s="16" t="str">
        <f>SUM(G26:G27)</f>
        <v>0</v>
      </c>
    </row>
    <row r="29" spans="1:7">
      <c r="A29" s="20" t="s">
        <v>42</v>
      </c>
      <c r="B29" s="20"/>
      <c r="C29" s="27" t="s">
        <v>96</v>
      </c>
      <c r="D29" s="28"/>
      <c r="E29" s="28"/>
      <c r="F29" s="28"/>
      <c r="G29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8:B18"/>
    <mergeCell ref="A29:B29"/>
    <mergeCell ref="A26:D26"/>
    <mergeCell ref="A25:D25"/>
    <mergeCell ref="A27:B27"/>
    <mergeCell ref="C27:F27"/>
    <mergeCell ref="A28:F28"/>
    <mergeCell ref="C29:G29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97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98</v>
      </c>
      <c r="B13" s="30" t="s">
        <v>99</v>
      </c>
      <c r="C13" s="30">
        <v>20421</v>
      </c>
      <c r="D13" s="30">
        <v>20430</v>
      </c>
      <c r="E13" s="30">
        <v>9</v>
      </c>
      <c r="F13" s="30" t="s">
        <v>64</v>
      </c>
      <c r="G13" s="30"/>
    </row>
    <row r="14" spans="1:7">
      <c r="A14" s="30" t="s">
        <v>100</v>
      </c>
      <c r="B14" s="30" t="s">
        <v>101</v>
      </c>
      <c r="C14" s="30">
        <v>20476</v>
      </c>
      <c r="D14" s="30">
        <v>20479</v>
      </c>
      <c r="E14" s="30">
        <v>3</v>
      </c>
      <c r="F14" s="30" t="s">
        <v>102</v>
      </c>
      <c r="G14" s="30"/>
    </row>
    <row r="15" spans="1:7">
      <c r="A15" s="30" t="s">
        <v>103</v>
      </c>
      <c r="B15" s="30" t="s">
        <v>104</v>
      </c>
      <c r="C15" s="30">
        <v>20519</v>
      </c>
      <c r="D15" s="30">
        <v>20535</v>
      </c>
      <c r="E15" s="30">
        <v>16</v>
      </c>
      <c r="F15" s="30" t="s">
        <v>105</v>
      </c>
      <c r="G15" s="30"/>
    </row>
    <row r="16" spans="1:7">
      <c r="A16" s="30" t="s">
        <v>106</v>
      </c>
      <c r="B16" s="30" t="s">
        <v>107</v>
      </c>
      <c r="C16" s="30">
        <v>23375</v>
      </c>
      <c r="D16" s="30">
        <v>23391</v>
      </c>
      <c r="E16" s="30">
        <v>16</v>
      </c>
      <c r="F16" s="30" t="s">
        <v>22</v>
      </c>
      <c r="G16" s="30"/>
    </row>
    <row r="17" spans="1:7">
      <c r="A17" s="9"/>
      <c r="B17" s="9"/>
      <c r="C17" s="9"/>
      <c r="D17" s="9"/>
      <c r="E17" s="9"/>
      <c r="F17" s="5"/>
      <c r="G17" s="5"/>
    </row>
    <row r="18" spans="1:7">
      <c r="A18" s="19" t="s">
        <v>32</v>
      </c>
      <c r="B18" s="19"/>
      <c r="C18" s="10"/>
      <c r="D18" s="10"/>
      <c r="E18" s="10">
        <v>44</v>
      </c>
      <c r="F18" s="1"/>
      <c r="G18" s="1"/>
    </row>
    <row r="20" spans="1:7">
      <c r="A20" s="12" t="s">
        <v>33</v>
      </c>
      <c r="B20" s="13"/>
      <c r="C20" s="13"/>
      <c r="D20" s="13"/>
      <c r="E20" s="13"/>
      <c r="F20" s="13"/>
      <c r="G20" s="12" t="s">
        <v>34</v>
      </c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24" t="s">
        <v>35</v>
      </c>
      <c r="B25" s="25"/>
      <c r="C25" s="25"/>
      <c r="D25" s="25"/>
      <c r="E25" s="11" t="s">
        <v>36</v>
      </c>
      <c r="F25" s="11" t="s">
        <v>37</v>
      </c>
      <c r="G25" s="8" t="s">
        <v>38</v>
      </c>
    </row>
    <row r="26" spans="1:7">
      <c r="A26" s="21" t="s">
        <v>39</v>
      </c>
      <c r="B26" s="22"/>
      <c r="C26" s="22"/>
      <c r="D26" s="23"/>
      <c r="E26" s="14" t="str">
        <f>+E18</f>
        <v>0</v>
      </c>
      <c r="F26" s="15">
        <v>2</v>
      </c>
      <c r="G26" s="16" t="str">
        <f>+E26*F26</f>
        <v>0</v>
      </c>
    </row>
    <row r="27" spans="1:7">
      <c r="A27" s="20" t="s">
        <v>40</v>
      </c>
      <c r="B27" s="20"/>
      <c r="C27" s="26"/>
      <c r="D27" s="26"/>
      <c r="E27" s="26"/>
      <c r="F27" s="26"/>
      <c r="G27" s="17">
        <v>0</v>
      </c>
    </row>
    <row r="28" spans="1:7">
      <c r="A28" s="20" t="s">
        <v>41</v>
      </c>
      <c r="B28" s="20"/>
      <c r="C28" s="20"/>
      <c r="D28" s="20"/>
      <c r="E28" s="20"/>
      <c r="F28" s="20"/>
      <c r="G28" s="16" t="str">
        <f>SUM(G26:G27)</f>
        <v>0</v>
      </c>
    </row>
    <row r="29" spans="1:7">
      <c r="A29" s="20" t="s">
        <v>42</v>
      </c>
      <c r="B29" s="20"/>
      <c r="C29" s="27" t="s">
        <v>108</v>
      </c>
      <c r="D29" s="28"/>
      <c r="E29" s="28"/>
      <c r="F29" s="28"/>
      <c r="G29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8:B18"/>
    <mergeCell ref="A29:B29"/>
    <mergeCell ref="A26:D26"/>
    <mergeCell ref="A25:D25"/>
    <mergeCell ref="A27:B27"/>
    <mergeCell ref="C27:F27"/>
    <mergeCell ref="A28:F28"/>
    <mergeCell ref="C29:G29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109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110</v>
      </c>
      <c r="B13" s="30" t="s">
        <v>111</v>
      </c>
      <c r="C13" s="30">
        <v>23428</v>
      </c>
      <c r="D13" s="30">
        <v>23430</v>
      </c>
      <c r="E13" s="30">
        <v>2</v>
      </c>
      <c r="F13" s="30" t="s">
        <v>112</v>
      </c>
      <c r="G13" s="30"/>
    </row>
    <row r="14" spans="1:7">
      <c r="A14" s="30" t="s">
        <v>113</v>
      </c>
      <c r="B14" s="30" t="s">
        <v>114</v>
      </c>
      <c r="C14" s="30">
        <v>23457</v>
      </c>
      <c r="D14" s="30">
        <v>23462</v>
      </c>
      <c r="E14" s="30">
        <v>5</v>
      </c>
      <c r="F14" s="30" t="s">
        <v>115</v>
      </c>
      <c r="G14" s="30"/>
    </row>
    <row r="15" spans="1:7">
      <c r="A15" s="30" t="s">
        <v>116</v>
      </c>
      <c r="B15" s="30" t="s">
        <v>117</v>
      </c>
      <c r="C15" s="30">
        <v>23478</v>
      </c>
      <c r="D15" s="30">
        <v>23495</v>
      </c>
      <c r="E15" s="30">
        <v>17</v>
      </c>
      <c r="F15" s="30" t="s">
        <v>118</v>
      </c>
      <c r="G15" s="30"/>
    </row>
    <row r="16" spans="1:7">
      <c r="A16" s="30" t="s">
        <v>119</v>
      </c>
      <c r="B16" s="30" t="s">
        <v>120</v>
      </c>
      <c r="C16" s="30">
        <v>23509</v>
      </c>
      <c r="D16" s="30">
        <v>23521</v>
      </c>
      <c r="E16" s="30">
        <v>12</v>
      </c>
      <c r="F16" s="30" t="s">
        <v>121</v>
      </c>
      <c r="G16" s="30"/>
    </row>
    <row r="17" spans="1:7">
      <c r="A17" s="9"/>
      <c r="B17" s="9"/>
      <c r="C17" s="9"/>
      <c r="D17" s="9"/>
      <c r="E17" s="9"/>
      <c r="F17" s="5"/>
      <c r="G17" s="5"/>
    </row>
    <row r="18" spans="1:7">
      <c r="A18" s="19" t="s">
        <v>32</v>
      </c>
      <c r="B18" s="19"/>
      <c r="C18" s="10"/>
      <c r="D18" s="10"/>
      <c r="E18" s="10">
        <v>36</v>
      </c>
      <c r="F18" s="1"/>
      <c r="G18" s="1"/>
    </row>
    <row r="20" spans="1:7">
      <c r="A20" s="12" t="s">
        <v>33</v>
      </c>
      <c r="B20" s="13"/>
      <c r="C20" s="13"/>
      <c r="D20" s="13"/>
      <c r="E20" s="13"/>
      <c r="F20" s="13"/>
      <c r="G20" s="12" t="s">
        <v>34</v>
      </c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24" t="s">
        <v>35</v>
      </c>
      <c r="B25" s="25"/>
      <c r="C25" s="25"/>
      <c r="D25" s="25"/>
      <c r="E25" s="11" t="s">
        <v>36</v>
      </c>
      <c r="F25" s="11" t="s">
        <v>37</v>
      </c>
      <c r="G25" s="8" t="s">
        <v>38</v>
      </c>
    </row>
    <row r="26" spans="1:7">
      <c r="A26" s="21" t="s">
        <v>39</v>
      </c>
      <c r="B26" s="22"/>
      <c r="C26" s="22"/>
      <c r="D26" s="23"/>
      <c r="E26" s="14" t="str">
        <f>+E18</f>
        <v>0</v>
      </c>
      <c r="F26" s="15">
        <v>2</v>
      </c>
      <c r="G26" s="16" t="str">
        <f>+E26*F26</f>
        <v>0</v>
      </c>
    </row>
    <row r="27" spans="1:7">
      <c r="A27" s="20" t="s">
        <v>40</v>
      </c>
      <c r="B27" s="20"/>
      <c r="C27" s="26"/>
      <c r="D27" s="26"/>
      <c r="E27" s="26"/>
      <c r="F27" s="26"/>
      <c r="G27" s="17">
        <v>0</v>
      </c>
    </row>
    <row r="28" spans="1:7">
      <c r="A28" s="20" t="s">
        <v>41</v>
      </c>
      <c r="B28" s="20"/>
      <c r="C28" s="20"/>
      <c r="D28" s="20"/>
      <c r="E28" s="20"/>
      <c r="F28" s="20"/>
      <c r="G28" s="16" t="str">
        <f>SUM(G26:G27)</f>
        <v>0</v>
      </c>
    </row>
    <row r="29" spans="1:7">
      <c r="A29" s="20" t="s">
        <v>42</v>
      </c>
      <c r="B29" s="20"/>
      <c r="C29" s="27" t="s">
        <v>122</v>
      </c>
      <c r="D29" s="28"/>
      <c r="E29" s="28"/>
      <c r="F29" s="28"/>
      <c r="G29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8:B18"/>
    <mergeCell ref="A29:B29"/>
    <mergeCell ref="A26:D26"/>
    <mergeCell ref="A25:D25"/>
    <mergeCell ref="A27:B27"/>
    <mergeCell ref="C27:F27"/>
    <mergeCell ref="A28:F28"/>
    <mergeCell ref="C29:G29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123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122</v>
      </c>
      <c r="B13" s="30" t="s">
        <v>124</v>
      </c>
      <c r="C13" s="30">
        <v>23550</v>
      </c>
      <c r="D13" s="30">
        <v>23577</v>
      </c>
      <c r="E13" s="30">
        <v>27</v>
      </c>
      <c r="F13" s="30" t="s">
        <v>125</v>
      </c>
      <c r="G13" s="30"/>
    </row>
    <row r="14" spans="1:7">
      <c r="A14" s="30" t="s">
        <v>126</v>
      </c>
      <c r="B14" s="30" t="s">
        <v>127</v>
      </c>
      <c r="C14" s="30">
        <v>23590</v>
      </c>
      <c r="D14" s="30">
        <v>23596</v>
      </c>
      <c r="E14" s="30">
        <v>6</v>
      </c>
      <c r="F14" s="30" t="s">
        <v>128</v>
      </c>
      <c r="G14" s="30"/>
    </row>
    <row r="15" spans="1:7">
      <c r="A15" s="30" t="s">
        <v>129</v>
      </c>
      <c r="B15" s="30" t="s">
        <v>130</v>
      </c>
      <c r="C15" s="30">
        <v>23631</v>
      </c>
      <c r="D15" s="30">
        <v>23648</v>
      </c>
      <c r="E15" s="30">
        <v>17</v>
      </c>
      <c r="F15" s="30" t="s">
        <v>118</v>
      </c>
      <c r="G15" s="30"/>
    </row>
    <row r="16" spans="1:7">
      <c r="A16" s="30" t="s">
        <v>131</v>
      </c>
      <c r="B16" s="30" t="s">
        <v>132</v>
      </c>
      <c r="C16" s="30">
        <v>23659</v>
      </c>
      <c r="D16" s="30">
        <v>23669</v>
      </c>
      <c r="E16" s="30">
        <v>10</v>
      </c>
      <c r="F16" s="30" t="s">
        <v>133</v>
      </c>
      <c r="G16" s="30"/>
    </row>
    <row r="17" spans="1:7">
      <c r="A17" s="30" t="s">
        <v>134</v>
      </c>
      <c r="B17" s="30" t="s">
        <v>135</v>
      </c>
      <c r="C17" s="30">
        <v>25523</v>
      </c>
      <c r="D17" s="30">
        <v>25531</v>
      </c>
      <c r="E17" s="30">
        <v>8</v>
      </c>
      <c r="F17" s="30" t="s">
        <v>136</v>
      </c>
      <c r="G17" s="30"/>
    </row>
    <row r="18" spans="1:7">
      <c r="A18" s="9"/>
      <c r="B18" s="9"/>
      <c r="C18" s="9"/>
      <c r="D18" s="9"/>
      <c r="E18" s="9"/>
      <c r="F18" s="5"/>
      <c r="G18" s="5"/>
    </row>
    <row r="19" spans="1:7">
      <c r="A19" s="19" t="s">
        <v>32</v>
      </c>
      <c r="B19" s="19"/>
      <c r="C19" s="10"/>
      <c r="D19" s="10"/>
      <c r="E19" s="10">
        <v>68</v>
      </c>
      <c r="F19" s="1"/>
      <c r="G19" s="1"/>
    </row>
    <row r="21" spans="1:7">
      <c r="A21" s="12" t="s">
        <v>33</v>
      </c>
      <c r="B21" s="13"/>
      <c r="C21" s="13"/>
      <c r="D21" s="13"/>
      <c r="E21" s="13"/>
      <c r="F21" s="13"/>
      <c r="G21" s="12" t="s">
        <v>34</v>
      </c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13"/>
      <c r="B25" s="13"/>
      <c r="C25" s="13"/>
      <c r="D25" s="13"/>
      <c r="E25" s="13"/>
      <c r="F25" s="13"/>
      <c r="G25" s="13"/>
    </row>
    <row r="26" spans="1:7">
      <c r="A26" s="24" t="s">
        <v>35</v>
      </c>
      <c r="B26" s="25"/>
      <c r="C26" s="25"/>
      <c r="D26" s="25"/>
      <c r="E26" s="11" t="s">
        <v>36</v>
      </c>
      <c r="F26" s="11" t="s">
        <v>37</v>
      </c>
      <c r="G26" s="8" t="s">
        <v>38</v>
      </c>
    </row>
    <row r="27" spans="1:7">
      <c r="A27" s="21" t="s">
        <v>39</v>
      </c>
      <c r="B27" s="22"/>
      <c r="C27" s="22"/>
      <c r="D27" s="23"/>
      <c r="E27" s="14" t="str">
        <f>+E19</f>
        <v>0</v>
      </c>
      <c r="F27" s="15">
        <v>2</v>
      </c>
      <c r="G27" s="16" t="str">
        <f>+E27*F27</f>
        <v>0</v>
      </c>
    </row>
    <row r="28" spans="1:7">
      <c r="A28" s="20" t="s">
        <v>40</v>
      </c>
      <c r="B28" s="20"/>
      <c r="C28" s="26"/>
      <c r="D28" s="26"/>
      <c r="E28" s="26"/>
      <c r="F28" s="26"/>
      <c r="G28" s="17">
        <v>0</v>
      </c>
    </row>
    <row r="29" spans="1:7">
      <c r="A29" s="20" t="s">
        <v>41</v>
      </c>
      <c r="B29" s="20"/>
      <c r="C29" s="20"/>
      <c r="D29" s="20"/>
      <c r="E29" s="20"/>
      <c r="F29" s="20"/>
      <c r="G29" s="16" t="str">
        <f>SUM(G27:G28)</f>
        <v>0</v>
      </c>
    </row>
    <row r="30" spans="1:7">
      <c r="A30" s="20" t="s">
        <v>42</v>
      </c>
      <c r="B30" s="20"/>
      <c r="C30" s="27" t="s">
        <v>137</v>
      </c>
      <c r="D30" s="28"/>
      <c r="E30" s="28"/>
      <c r="F30" s="28"/>
      <c r="G30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9:B19"/>
    <mergeCell ref="A30:B30"/>
    <mergeCell ref="A27:D27"/>
    <mergeCell ref="A26:D26"/>
    <mergeCell ref="A28:B28"/>
    <mergeCell ref="C28:F28"/>
    <mergeCell ref="A29:F29"/>
    <mergeCell ref="C30:G30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139</v>
      </c>
      <c r="B13" s="30" t="s">
        <v>140</v>
      </c>
      <c r="C13" s="30">
        <v>25564</v>
      </c>
      <c r="D13" s="30">
        <v>25574</v>
      </c>
      <c r="E13" s="30">
        <v>10</v>
      </c>
      <c r="F13" s="30" t="s">
        <v>141</v>
      </c>
      <c r="G13" s="30"/>
    </row>
    <row r="14" spans="1:7">
      <c r="A14" s="30" t="s">
        <v>142</v>
      </c>
      <c r="B14" s="30" t="s">
        <v>143</v>
      </c>
      <c r="C14" s="30">
        <v>25600</v>
      </c>
      <c r="D14" s="30">
        <v>25601</v>
      </c>
      <c r="E14" s="30">
        <v>1</v>
      </c>
      <c r="F14" s="30" t="s">
        <v>144</v>
      </c>
      <c r="G14" s="30"/>
    </row>
    <row r="15" spans="1:7">
      <c r="A15" s="30" t="s">
        <v>145</v>
      </c>
      <c r="B15" s="30" t="s">
        <v>146</v>
      </c>
      <c r="C15" s="30">
        <v>25630</v>
      </c>
      <c r="D15" s="30">
        <v>25636</v>
      </c>
      <c r="E15" s="30">
        <v>6</v>
      </c>
      <c r="F15" s="30" t="s">
        <v>147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32</v>
      </c>
      <c r="B17" s="19"/>
      <c r="C17" s="10"/>
      <c r="D17" s="10"/>
      <c r="E17" s="10">
        <v>17</v>
      </c>
      <c r="F17" s="1"/>
      <c r="G17" s="1"/>
    </row>
    <row r="19" spans="1:7">
      <c r="A19" s="12" t="s">
        <v>33</v>
      </c>
      <c r="B19" s="13"/>
      <c r="C19" s="13"/>
      <c r="D19" s="13"/>
      <c r="E19" s="13"/>
      <c r="F19" s="13"/>
      <c r="G19" s="12" t="s">
        <v>34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35</v>
      </c>
      <c r="B24" s="25"/>
      <c r="C24" s="25"/>
      <c r="D24" s="25"/>
      <c r="E24" s="11" t="s">
        <v>36</v>
      </c>
      <c r="F24" s="11" t="s">
        <v>37</v>
      </c>
      <c r="G24" s="8" t="s">
        <v>38</v>
      </c>
    </row>
    <row r="25" spans="1:7">
      <c r="A25" s="21" t="s">
        <v>39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40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41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42</v>
      </c>
      <c r="B28" s="20"/>
      <c r="C28" s="27" t="s">
        <v>148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/>
  <dcterms:created xsi:type="dcterms:W3CDTF">2019-07-13T09:36:03+01:00</dcterms:created>
  <dcterms:modified xsi:type="dcterms:W3CDTF">2019-07-13T09:36:03+01:00</dcterms:modified>
  <dc:title>loko</dc:title>
  <dc:description>loko</dc:description>
  <dc:subject>loko</dc:subject>
  <cp:keywords>e</cp:keywords>
  <cp:category>Popis</cp:category>
</cp:coreProperties>
</file>